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kit\Desktop\Server Report Templates\"/>
    </mc:Choice>
  </mc:AlternateContent>
  <bookViews>
    <workbookView xWindow="0" yWindow="0" windowWidth="19200" windowHeight="6770"/>
  </bookViews>
  <sheets>
    <sheet name="Stocktake Report" sheetId="2" r:id="rId1"/>
  </sheets>
  <definedNames>
    <definedName name="_xlnm._FilterDatabase" localSheetId="0" hidden="1">'Stocktake Report'!$A$2:$J$3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H8" i="2"/>
</calcChain>
</file>

<file path=xl/sharedStrings.xml><?xml version="1.0" encoding="utf-8"?>
<sst xmlns="http://schemas.openxmlformats.org/spreadsheetml/2006/main" count="254" uniqueCount="116">
  <si>
    <t>Total Bottles</t>
  </si>
  <si>
    <t>Par Value</t>
  </si>
  <si>
    <t>Need for Par</t>
  </si>
  <si>
    <t>Distributor</t>
  </si>
  <si>
    <t>Liquor Type</t>
  </si>
  <si>
    <t>Bottle Name</t>
  </si>
  <si>
    <t>Volume</t>
  </si>
  <si>
    <t>Amstel Light</t>
  </si>
  <si>
    <t>Beer</t>
  </si>
  <si>
    <t>Bira Blonde</t>
  </si>
  <si>
    <t>Budweiser</t>
  </si>
  <si>
    <t>Corona Extra Beer</t>
  </si>
  <si>
    <t>Hoegaarden Wit Blanche</t>
  </si>
  <si>
    <t>Kingfisher Premium Lager Beer</t>
  </si>
  <si>
    <t>Milestone Beer Division</t>
  </si>
  <si>
    <t>Stella Artois Beer</t>
  </si>
  <si>
    <t>Brandy</t>
  </si>
  <si>
    <t>Hennessy VS Cognac</t>
  </si>
  <si>
    <t>Hennessy VSOP Privilege Cognac</t>
  </si>
  <si>
    <t>Martell VSOP Medaillon Cognac</t>
  </si>
  <si>
    <t>Beefeater London Dry Gin</t>
  </si>
  <si>
    <t>Gin</t>
  </si>
  <si>
    <t>Bombay Sapphire Dry Gin</t>
  </si>
  <si>
    <t>Gordons London Dry Gin</t>
  </si>
  <si>
    <t>Monkey 47 Dry Gin</t>
  </si>
  <si>
    <t>Baileys The Original Irish Cream</t>
  </si>
  <si>
    <t>Liqueur</t>
  </si>
  <si>
    <t>Campari Aperitivo</t>
  </si>
  <si>
    <t>Cointreau</t>
  </si>
  <si>
    <t>Jagermeister Liqueur</t>
  </si>
  <si>
    <t>Vinspri Distributors Pvt. Ltd.</t>
  </si>
  <si>
    <t>Kahlua Coffee Liqueur</t>
  </si>
  <si>
    <t>Luxardo Sambuca</t>
  </si>
  <si>
    <t>Martini &amp; Rossi Rosso Sweet Vermouth</t>
  </si>
  <si>
    <t>Peter Heering Cherry Liqueur</t>
  </si>
  <si>
    <t>Pimm's</t>
  </si>
  <si>
    <t>Red Wine</t>
  </si>
  <si>
    <t>Munjral Brothers (Distribution) Pvt. Ltd.</t>
  </si>
  <si>
    <t>Sula Cabernet Shiraz</t>
  </si>
  <si>
    <t>Sula Dindori Reserve Shiraz</t>
  </si>
  <si>
    <t>Yellow Tail Shiraz</t>
  </si>
  <si>
    <t>Wine Enterprises</t>
  </si>
  <si>
    <t>York Cabernet Sauvignon</t>
  </si>
  <si>
    <t>York Carbernet Merlot</t>
  </si>
  <si>
    <t>Bacardi Black Original Premium Crafted Rum</t>
  </si>
  <si>
    <t>Rum</t>
  </si>
  <si>
    <t>Bacardi Gold</t>
  </si>
  <si>
    <t>Bacardi Superior Original Premium Rum</t>
  </si>
  <si>
    <t>Surya Sales &amp; Marketing</t>
  </si>
  <si>
    <t>Mount Gay Eclipse Silver Rum</t>
  </si>
  <si>
    <t>Old Monk Extra Special Xxx Rum</t>
  </si>
  <si>
    <t>Chandon Brut Classic</t>
  </si>
  <si>
    <t>Sparkling Wine</t>
  </si>
  <si>
    <t>Moet &amp; Chandon Brut Imperial</t>
  </si>
  <si>
    <t>Sula Brut</t>
  </si>
  <si>
    <t>Don Cruzado Tequila Silver</t>
  </si>
  <si>
    <t>Tequila</t>
  </si>
  <si>
    <t>Jose Cuervo Especial Reposado Gold Tequila</t>
  </si>
  <si>
    <t>Patron Silver Tequila</t>
  </si>
  <si>
    <t>Patron XO Café</t>
  </si>
  <si>
    <t>Sierra Tequila Silver</t>
  </si>
  <si>
    <t>Absolut Blue Vodka</t>
  </si>
  <si>
    <t>Vodka</t>
  </si>
  <si>
    <t>Candy Spirits Pvt. Ltd.</t>
  </si>
  <si>
    <t>Belvedere</t>
  </si>
  <si>
    <t>Grey Goose</t>
  </si>
  <si>
    <t>Smirnoff Green Apple Triple Distilled Vodka</t>
  </si>
  <si>
    <t>Smirnoff Orange Triple Distilled Vodka</t>
  </si>
  <si>
    <t>Smirnoff Triple Distilled Vodka</t>
  </si>
  <si>
    <t>Mansha Agencies Pvt. Ltd.</t>
  </si>
  <si>
    <t>Antiquity Blue Ultra Platinum Whisky</t>
  </si>
  <si>
    <t>Whisky</t>
  </si>
  <si>
    <t>Blenders Pride Rare Premium Whisky</t>
  </si>
  <si>
    <t>Blenders Pride Reserve Collection Whisky</t>
  </si>
  <si>
    <t>Chivas Regal Aged 12 Years Blended Scotch Whisky</t>
  </si>
  <si>
    <t>Glenfiddich Single Malt Scotch Whisky 12 Year</t>
  </si>
  <si>
    <t>Glenmorangie The Original 10 Year Old</t>
  </si>
  <si>
    <t>Jameson Irish Whiskey</t>
  </si>
  <si>
    <t>Jim Beam Bourbon</t>
  </si>
  <si>
    <t>Johnnie Walker Black Label Blended Scotch Whisky</t>
  </si>
  <si>
    <t>Laphroaig 10 Year Old Whisky</t>
  </si>
  <si>
    <t>Maker's Mark Kentucky Straight Bourbon Whisky</t>
  </si>
  <si>
    <t>Monkey Shoulder Blended Malt Scotch Whisky</t>
  </si>
  <si>
    <t>Talisker 10 Year Old Single Malt Scotch Whisky</t>
  </si>
  <si>
    <t>Teacher's 50</t>
  </si>
  <si>
    <t>The Glenlivet Single Malt Scotch Whisky 12 Years Of Age</t>
  </si>
  <si>
    <t>White Wine</t>
  </si>
  <si>
    <t>Sula Sauvignon Blanc</t>
  </si>
  <si>
    <t>York Zinfandel Rose</t>
  </si>
  <si>
    <t>Main Bar</t>
  </si>
  <si>
    <t>Rooftop</t>
  </si>
  <si>
    <t>Storeroom</t>
  </si>
  <si>
    <t>Barometer Bistro</t>
  </si>
  <si>
    <t>Absolut Kurant</t>
  </si>
  <si>
    <t>Ciroc Snap Vodka</t>
  </si>
  <si>
    <t>Johnnie Walker Blue Label Blended Scotch Whisky</t>
  </si>
  <si>
    <t>Grovers Vineyards La Reserve</t>
  </si>
  <si>
    <t>Sula Rasa Shiraz</t>
  </si>
  <si>
    <t>Château Margaux 2011</t>
  </si>
  <si>
    <t>Basilica Cafaggio Chianti Classico</t>
  </si>
  <si>
    <t>Fratelli Gran Cuvée Brut</t>
  </si>
  <si>
    <t>Dom Perignon Vintage 2004</t>
  </si>
  <si>
    <t>African Horizon Sauvignon Blanc</t>
  </si>
  <si>
    <t>Caliterra Reserva Chardonnay</t>
  </si>
  <si>
    <t>Fratelli Chardonnay</t>
  </si>
  <si>
    <t>Mannara Pinot Grigio</t>
  </si>
  <si>
    <t>Two Oceans Chardonnay Wine</t>
  </si>
  <si>
    <t>Two Oceans Sauvignon Blanc</t>
  </si>
  <si>
    <t>Southern Wine &amp; Spirits</t>
  </si>
  <si>
    <t>Alpha Spirits</t>
  </si>
  <si>
    <t>Khemani Wines &amp; Spirits</t>
  </si>
  <si>
    <t>Epicure International Food &amp; Wine</t>
  </si>
  <si>
    <t>Gagan Distributors</t>
  </si>
  <si>
    <t>Ashok Liquors Pvt. Ltd.</t>
  </si>
  <si>
    <t>Courvoisier VS Cognac</t>
  </si>
  <si>
    <t>Jack Daniel's Old No 7 Tennessee Sour Mash Whiskey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</si>
</sst>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0" xfId="1"/>
    <xf numFmtId="0" fontId="3" fillId="0" borderId="0" xfId="1" applyFill="1"/>
    <xf numFmtId="0" fontId="2" fillId="0" borderId="3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0" fontId="6" fillId="5" borderId="0" xfId="0" applyFont="1" applyFill="1"/>
    <xf numFmtId="164" fontId="3" fillId="4" borderId="4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6" borderId="1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7" fillId="6" borderId="0" xfId="0" applyFont="1" applyFill="1"/>
    <xf numFmtId="0" fontId="7" fillId="3" borderId="0" xfId="0" applyFont="1" applyFill="1"/>
    <xf numFmtId="0" fontId="7" fillId="0" borderId="2" xfId="0" applyFont="1" applyBorder="1"/>
    <xf numFmtId="0" fontId="7" fillId="0" borderId="1" xfId="0" applyFont="1" applyBorder="1"/>
    <xf numFmtId="0" fontId="7" fillId="5" borderId="0" xfId="0" applyFont="1" applyFill="1"/>
    <xf numFmtId="0" fontId="7" fillId="0" borderId="6" xfId="0" applyFont="1" applyBorder="1"/>
    <xf numFmtId="0" fontId="7" fillId="0" borderId="5" xfId="0" applyFont="1" applyBorder="1"/>
    <xf numFmtId="0" fontId="7" fillId="2" borderId="5" xfId="0" applyFont="1" applyFill="1" applyBorder="1"/>
    <xf numFmtId="0" fontId="7" fillId="6" borderId="5" xfId="0" applyFont="1" applyFill="1" applyBorder="1"/>
    <xf numFmtId="0" fontId="7" fillId="3" borderId="5" xfId="0" applyFont="1" applyFill="1" applyBorder="1"/>
    <xf numFmtId="0" fontId="7" fillId="0" borderId="7" xfId="0" applyFont="1" applyBorder="1"/>
    <xf numFmtId="0" fontId="7" fillId="0" borderId="9" xfId="0" applyFont="1" applyBorder="1"/>
    <xf numFmtId="0" fontId="7" fillId="2" borderId="9" xfId="0" applyFont="1" applyFill="1" applyBorder="1"/>
    <xf numFmtId="0" fontId="7" fillId="6" borderId="9" xfId="0" applyFont="1" applyFill="1" applyBorder="1"/>
    <xf numFmtId="0" fontId="7" fillId="3" borderId="9" xfId="0" applyFont="1" applyFill="1" applyBorder="1"/>
    <xf numFmtId="0" fontId="7" fillId="0" borderId="8" xfId="0" applyFont="1" applyBorder="1"/>
    <xf numFmtId="0" fontId="7" fillId="0" borderId="0" xfId="0" applyFont="1" applyBorder="1"/>
    <xf numFmtId="0" fontId="7" fillId="0" borderId="10" xfId="0" applyFont="1" applyBorder="1"/>
    <xf numFmtId="0" fontId="9" fillId="0" borderId="0" xfId="0" applyFont="1"/>
    <xf numFmtId="0" fontId="0" fillId="0" borderId="0" xfId="0" applyFont="1"/>
  </cellXfs>
  <cellStyles count="29">
    <cellStyle name="Excel Built-in Normal" xfId="1"/>
    <cellStyle name="Excel Built-in Normal 1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3" builtinId="8" hidden="1"/>
    <cellStyle name="Normal" xfId="0" builtinId="0"/>
  </cellStyles>
  <dxfs count="22"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ill>
        <patternFill>
          <bgColor rgb="FFFFC7CE"/>
        </patternFill>
      </fill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>
      <pane ySplit="2" topLeftCell="A3" activePane="bottomLeft" state="frozen"/>
      <selection pane="bottomLeft"/>
    </sheetView>
  </sheetViews>
  <sheetFormatPr defaultColWidth="8.81640625" defaultRowHeight="14.5" x14ac:dyDescent="0.35"/>
  <cols>
    <col min="1" max="1" width="48.36328125" style="1" customWidth="1"/>
    <col min="2" max="2" width="12.7265625" style="1" customWidth="1"/>
    <col min="3" max="3" width="9.90625" style="1" customWidth="1"/>
    <col min="4" max="6" width="10.453125" style="2" customWidth="1"/>
    <col min="7" max="7" width="12" style="1" customWidth="1"/>
    <col min="8" max="8" width="10.36328125" style="1" customWidth="1"/>
    <col min="9" max="9" width="11.453125" style="1" customWidth="1"/>
    <col min="10" max="10" width="33.453125" style="1" bestFit="1" customWidth="1"/>
    <col min="11" max="16384" width="8.81640625" style="1"/>
  </cols>
  <sheetData>
    <row r="1" spans="1:10" s="4" customFormat="1" ht="30" customHeight="1" x14ac:dyDescent="0.35">
      <c r="A1" s="5" t="s">
        <v>92</v>
      </c>
      <c r="B1" s="9">
        <v>42842</v>
      </c>
      <c r="C1"/>
      <c r="G1" s="3"/>
      <c r="H1" s="3"/>
      <c r="I1" s="3"/>
      <c r="J1" s="3"/>
    </row>
    <row r="2" spans="1:10" s="10" customFormat="1" ht="29" customHeight="1" x14ac:dyDescent="0.35">
      <c r="A2" s="10" t="s">
        <v>5</v>
      </c>
      <c r="B2" s="10" t="s">
        <v>4</v>
      </c>
      <c r="C2" s="10" t="s">
        <v>6</v>
      </c>
      <c r="D2" s="11" t="s">
        <v>89</v>
      </c>
      <c r="E2" s="12" t="s">
        <v>90</v>
      </c>
      <c r="F2" s="13" t="s">
        <v>91</v>
      </c>
      <c r="G2" s="10" t="s">
        <v>0</v>
      </c>
      <c r="H2" s="10" t="s">
        <v>1</v>
      </c>
      <c r="I2" s="10" t="s">
        <v>2</v>
      </c>
      <c r="J2" s="10" t="s">
        <v>3</v>
      </c>
    </row>
    <row r="3" spans="1:10" s="18" customFormat="1" x14ac:dyDescent="0.35">
      <c r="A3" s="14" t="s">
        <v>7</v>
      </c>
      <c r="B3" s="14" t="s">
        <v>8</v>
      </c>
      <c r="C3" s="14">
        <v>330</v>
      </c>
      <c r="D3" s="15">
        <v>25</v>
      </c>
      <c r="E3" s="16">
        <v>0</v>
      </c>
      <c r="F3" s="17">
        <v>24</v>
      </c>
      <c r="G3" s="14">
        <v>49</v>
      </c>
      <c r="H3" s="14">
        <v>30</v>
      </c>
      <c r="I3" s="14">
        <v>0</v>
      </c>
      <c r="J3" s="14" t="s">
        <v>14</v>
      </c>
    </row>
    <row r="4" spans="1:10" s="19" customFormat="1" x14ac:dyDescent="0.35">
      <c r="A4" s="14" t="s">
        <v>9</v>
      </c>
      <c r="B4" s="14" t="s">
        <v>8</v>
      </c>
      <c r="C4" s="14">
        <v>330</v>
      </c>
      <c r="D4" s="15">
        <v>8</v>
      </c>
      <c r="E4" s="16">
        <v>12</v>
      </c>
      <c r="F4" s="17">
        <v>0</v>
      </c>
      <c r="G4" s="14">
        <v>20</v>
      </c>
      <c r="H4" s="14">
        <v>48</v>
      </c>
      <c r="I4" s="8">
        <v>28</v>
      </c>
      <c r="J4" s="14" t="s">
        <v>14</v>
      </c>
    </row>
    <row r="5" spans="1:10" s="19" customFormat="1" x14ac:dyDescent="0.35">
      <c r="A5" s="14" t="s">
        <v>10</v>
      </c>
      <c r="B5" s="14" t="s">
        <v>8</v>
      </c>
      <c r="C5" s="14">
        <v>330</v>
      </c>
      <c r="D5" s="15">
        <v>12</v>
      </c>
      <c r="E5" s="16">
        <v>48</v>
      </c>
      <c r="F5" s="17">
        <v>48</v>
      </c>
      <c r="G5" s="14">
        <v>108</v>
      </c>
      <c r="H5" s="14">
        <v>0</v>
      </c>
      <c r="I5" s="14">
        <v>0</v>
      </c>
      <c r="J5" s="14" t="s">
        <v>110</v>
      </c>
    </row>
    <row r="6" spans="1:10" s="19" customFormat="1" x14ac:dyDescent="0.35">
      <c r="A6" s="14" t="s">
        <v>11</v>
      </c>
      <c r="B6" s="14" t="s">
        <v>8</v>
      </c>
      <c r="C6" s="14">
        <v>355</v>
      </c>
      <c r="D6" s="15">
        <v>31</v>
      </c>
      <c r="E6" s="16">
        <v>24</v>
      </c>
      <c r="F6" s="17">
        <v>24</v>
      </c>
      <c r="G6" s="14">
        <v>79</v>
      </c>
      <c r="H6" s="14">
        <v>0</v>
      </c>
      <c r="I6" s="14">
        <v>0</v>
      </c>
      <c r="J6" s="14" t="s">
        <v>110</v>
      </c>
    </row>
    <row r="7" spans="1:10" s="19" customFormat="1" x14ac:dyDescent="0.35">
      <c r="A7" s="14" t="s">
        <v>12</v>
      </c>
      <c r="B7" s="14" t="s">
        <v>8</v>
      </c>
      <c r="C7" s="14">
        <v>330</v>
      </c>
      <c r="D7" s="15">
        <v>31</v>
      </c>
      <c r="E7" s="16">
        <v>0</v>
      </c>
      <c r="F7" s="17">
        <v>0</v>
      </c>
      <c r="G7" s="14">
        <v>31</v>
      </c>
      <c r="H7" s="14">
        <v>0</v>
      </c>
      <c r="I7" s="14">
        <v>0</v>
      </c>
      <c r="J7" s="14" t="s">
        <v>110</v>
      </c>
    </row>
    <row r="8" spans="1:10" s="19" customFormat="1" x14ac:dyDescent="0.35">
      <c r="A8" s="14" t="s">
        <v>13</v>
      </c>
      <c r="B8" s="14" t="s">
        <v>8</v>
      </c>
      <c r="C8" s="14">
        <v>330</v>
      </c>
      <c r="D8" s="15">
        <v>8</v>
      </c>
      <c r="E8" s="16">
        <v>30</v>
      </c>
      <c r="F8" s="17">
        <v>24</v>
      </c>
      <c r="G8" s="14">
        <v>62</v>
      </c>
      <c r="H8" s="14">
        <f>24*3</f>
        <v>72</v>
      </c>
      <c r="I8" s="20">
        <v>10</v>
      </c>
      <c r="J8" s="14" t="s">
        <v>111</v>
      </c>
    </row>
    <row r="9" spans="1:10" s="19" customFormat="1" x14ac:dyDescent="0.35">
      <c r="A9" s="14" t="s">
        <v>15</v>
      </c>
      <c r="B9" s="14" t="s">
        <v>8</v>
      </c>
      <c r="C9" s="14">
        <v>330</v>
      </c>
      <c r="D9" s="15">
        <v>9</v>
      </c>
      <c r="E9" s="16">
        <v>24</v>
      </c>
      <c r="F9" s="17">
        <v>24</v>
      </c>
      <c r="G9" s="14">
        <v>57</v>
      </c>
      <c r="H9" s="14">
        <f>24</f>
        <v>24</v>
      </c>
      <c r="I9" s="14">
        <v>0</v>
      </c>
      <c r="J9" s="14" t="s">
        <v>111</v>
      </c>
    </row>
    <row r="10" spans="1:10" s="19" customFormat="1" x14ac:dyDescent="0.35">
      <c r="A10" s="14" t="s">
        <v>114</v>
      </c>
      <c r="B10" s="14" t="s">
        <v>16</v>
      </c>
      <c r="C10" s="14">
        <v>700</v>
      </c>
      <c r="D10" s="15">
        <v>0.1</v>
      </c>
      <c r="E10" s="16">
        <v>1</v>
      </c>
      <c r="F10" s="17">
        <v>0</v>
      </c>
      <c r="G10" s="14">
        <v>1.1000000000000001</v>
      </c>
      <c r="H10" s="14">
        <v>3</v>
      </c>
      <c r="I10" s="14">
        <v>2</v>
      </c>
      <c r="J10" s="14" t="s">
        <v>111</v>
      </c>
    </row>
    <row r="11" spans="1:10" s="19" customFormat="1" x14ac:dyDescent="0.35">
      <c r="A11" s="14" t="s">
        <v>17</v>
      </c>
      <c r="B11" s="14" t="s">
        <v>16</v>
      </c>
      <c r="C11" s="14">
        <v>700</v>
      </c>
      <c r="D11" s="15">
        <v>0.1</v>
      </c>
      <c r="E11" s="16">
        <v>0</v>
      </c>
      <c r="F11" s="17">
        <v>1</v>
      </c>
      <c r="G11" s="14">
        <v>1.1000000000000001</v>
      </c>
      <c r="H11" s="14">
        <v>1</v>
      </c>
      <c r="I11" s="14">
        <v>0</v>
      </c>
      <c r="J11" s="14" t="s">
        <v>109</v>
      </c>
    </row>
    <row r="12" spans="1:10" s="19" customFormat="1" x14ac:dyDescent="0.35">
      <c r="A12" s="14" t="s">
        <v>18</v>
      </c>
      <c r="B12" s="14" t="s">
        <v>16</v>
      </c>
      <c r="C12" s="14">
        <v>700</v>
      </c>
      <c r="D12" s="15">
        <v>1</v>
      </c>
      <c r="E12" s="16">
        <v>0</v>
      </c>
      <c r="F12" s="17">
        <v>0</v>
      </c>
      <c r="G12" s="14">
        <v>1</v>
      </c>
      <c r="H12" s="14">
        <v>1</v>
      </c>
      <c r="I12" s="14">
        <v>0</v>
      </c>
      <c r="J12" s="14" t="s">
        <v>109</v>
      </c>
    </row>
    <row r="13" spans="1:10" s="21" customFormat="1" x14ac:dyDescent="0.35">
      <c r="A13" s="14" t="s">
        <v>19</v>
      </c>
      <c r="B13" s="14" t="s">
        <v>16</v>
      </c>
      <c r="C13" s="14">
        <v>700</v>
      </c>
      <c r="D13" s="15">
        <v>1</v>
      </c>
      <c r="E13" s="16">
        <v>0</v>
      </c>
      <c r="F13" s="17">
        <v>0</v>
      </c>
      <c r="G13" s="14">
        <v>1</v>
      </c>
      <c r="H13" s="14">
        <v>3</v>
      </c>
      <c r="I13" s="20">
        <v>2</v>
      </c>
      <c r="J13" s="14" t="s">
        <v>109</v>
      </c>
    </row>
    <row r="14" spans="1:10" s="26" customFormat="1" x14ac:dyDescent="0.35">
      <c r="A14" s="22" t="s">
        <v>20</v>
      </c>
      <c r="B14" s="22" t="s">
        <v>21</v>
      </c>
      <c r="C14" s="22">
        <v>750</v>
      </c>
      <c r="D14" s="23">
        <v>0.15</v>
      </c>
      <c r="E14" s="24">
        <v>1</v>
      </c>
      <c r="F14" s="25">
        <v>3</v>
      </c>
      <c r="G14" s="14">
        <v>4.1500000000000004</v>
      </c>
      <c r="H14" s="22">
        <v>6</v>
      </c>
      <c r="I14" s="14">
        <v>2</v>
      </c>
      <c r="J14" s="14" t="s">
        <v>48</v>
      </c>
    </row>
    <row r="15" spans="1:10" s="19" customFormat="1" x14ac:dyDescent="0.35">
      <c r="A15" s="14" t="s">
        <v>22</v>
      </c>
      <c r="B15" s="14" t="s">
        <v>21</v>
      </c>
      <c r="C15" s="14">
        <v>750</v>
      </c>
      <c r="D15" s="15">
        <v>1.8</v>
      </c>
      <c r="E15" s="16">
        <v>1</v>
      </c>
      <c r="F15" s="17">
        <v>4</v>
      </c>
      <c r="G15" s="14">
        <v>6.8</v>
      </c>
      <c r="H15" s="14">
        <v>6</v>
      </c>
      <c r="I15" s="14">
        <v>0</v>
      </c>
      <c r="J15" s="14" t="s">
        <v>48</v>
      </c>
    </row>
    <row r="16" spans="1:10" s="19" customFormat="1" x14ac:dyDescent="0.35">
      <c r="A16" s="14" t="s">
        <v>23</v>
      </c>
      <c r="B16" s="14" t="s">
        <v>21</v>
      </c>
      <c r="C16" s="14">
        <v>750</v>
      </c>
      <c r="D16" s="15">
        <v>1.17</v>
      </c>
      <c r="E16" s="16">
        <v>1</v>
      </c>
      <c r="F16" s="17">
        <v>1</v>
      </c>
      <c r="G16" s="14">
        <v>3.17</v>
      </c>
      <c r="H16" s="14">
        <v>7</v>
      </c>
      <c r="I16" s="20">
        <v>4</v>
      </c>
      <c r="J16" s="14" t="s">
        <v>63</v>
      </c>
    </row>
    <row r="17" spans="1:10" s="19" customFormat="1" x14ac:dyDescent="0.35">
      <c r="A17" s="14" t="s">
        <v>24</v>
      </c>
      <c r="B17" s="14" t="s">
        <v>21</v>
      </c>
      <c r="C17" s="14">
        <v>500</v>
      </c>
      <c r="D17" s="15">
        <v>0.15</v>
      </c>
      <c r="E17" s="16">
        <v>0</v>
      </c>
      <c r="F17" s="17">
        <v>0</v>
      </c>
      <c r="G17" s="14">
        <v>0.15</v>
      </c>
      <c r="H17" s="14">
        <v>5</v>
      </c>
      <c r="I17" s="20">
        <v>5</v>
      </c>
      <c r="J17" s="14" t="s">
        <v>63</v>
      </c>
    </row>
    <row r="18" spans="1:10" s="19" customFormat="1" x14ac:dyDescent="0.35">
      <c r="A18" s="14" t="s">
        <v>25</v>
      </c>
      <c r="B18" s="14" t="s">
        <v>26</v>
      </c>
      <c r="C18" s="14">
        <v>750</v>
      </c>
      <c r="D18" s="15">
        <v>0.17</v>
      </c>
      <c r="E18" s="16">
        <v>0</v>
      </c>
      <c r="F18" s="17">
        <v>0</v>
      </c>
      <c r="G18" s="14">
        <v>0.17</v>
      </c>
      <c r="H18" s="14">
        <v>1</v>
      </c>
      <c r="I18" s="20">
        <v>1</v>
      </c>
      <c r="J18" s="14" t="s">
        <v>63</v>
      </c>
    </row>
    <row r="19" spans="1:10" s="19" customFormat="1" x14ac:dyDescent="0.35">
      <c r="A19" s="14" t="s">
        <v>27</v>
      </c>
      <c r="B19" s="14" t="s">
        <v>26</v>
      </c>
      <c r="C19" s="14">
        <v>750</v>
      </c>
      <c r="D19" s="15">
        <v>0.18</v>
      </c>
      <c r="E19" s="16">
        <v>0</v>
      </c>
      <c r="F19" s="17">
        <v>0</v>
      </c>
      <c r="G19" s="14">
        <v>0.18</v>
      </c>
      <c r="H19" s="14">
        <v>1</v>
      </c>
      <c r="I19" s="20">
        <v>1</v>
      </c>
      <c r="J19" s="14" t="s">
        <v>30</v>
      </c>
    </row>
    <row r="20" spans="1:10" s="19" customFormat="1" x14ac:dyDescent="0.35">
      <c r="A20" s="14" t="s">
        <v>28</v>
      </c>
      <c r="B20" s="14" t="s">
        <v>26</v>
      </c>
      <c r="C20" s="14">
        <v>700</v>
      </c>
      <c r="D20" s="15">
        <v>1</v>
      </c>
      <c r="E20" s="16">
        <v>0</v>
      </c>
      <c r="F20" s="17">
        <v>0</v>
      </c>
      <c r="G20" s="14">
        <v>1</v>
      </c>
      <c r="H20" s="14">
        <v>1</v>
      </c>
      <c r="I20" s="14">
        <v>0</v>
      </c>
      <c r="J20" s="14" t="s">
        <v>30</v>
      </c>
    </row>
    <row r="21" spans="1:10" s="19" customFormat="1" x14ac:dyDescent="0.35">
      <c r="A21" s="14" t="s">
        <v>29</v>
      </c>
      <c r="B21" s="14" t="s">
        <v>26</v>
      </c>
      <c r="C21" s="14">
        <v>750</v>
      </c>
      <c r="D21" s="15">
        <v>0.23</v>
      </c>
      <c r="E21" s="16">
        <v>0</v>
      </c>
      <c r="F21" s="17">
        <v>3</v>
      </c>
      <c r="G21" s="14">
        <v>3.23</v>
      </c>
      <c r="H21" s="14">
        <v>5</v>
      </c>
      <c r="I21" s="20">
        <v>2</v>
      </c>
      <c r="J21" s="14" t="s">
        <v>30</v>
      </c>
    </row>
    <row r="22" spans="1:10" s="19" customFormat="1" x14ac:dyDescent="0.35">
      <c r="A22" s="14" t="s">
        <v>31</v>
      </c>
      <c r="B22" s="14" t="s">
        <v>26</v>
      </c>
      <c r="C22" s="14">
        <v>750</v>
      </c>
      <c r="D22" s="15">
        <v>0.23</v>
      </c>
      <c r="E22" s="16">
        <v>0</v>
      </c>
      <c r="F22" s="17">
        <v>0</v>
      </c>
      <c r="G22" s="14">
        <v>0.23</v>
      </c>
      <c r="H22" s="14">
        <v>3</v>
      </c>
      <c r="I22" s="20">
        <v>3</v>
      </c>
      <c r="J22" s="14" t="s">
        <v>111</v>
      </c>
    </row>
    <row r="23" spans="1:10" s="19" customFormat="1" x14ac:dyDescent="0.35">
      <c r="A23" s="14" t="s">
        <v>32</v>
      </c>
      <c r="B23" s="14" t="s">
        <v>26</v>
      </c>
      <c r="C23" s="14">
        <v>750</v>
      </c>
      <c r="D23" s="15">
        <v>1</v>
      </c>
      <c r="E23" s="16">
        <v>0</v>
      </c>
      <c r="F23" s="17">
        <v>0</v>
      </c>
      <c r="G23" s="14">
        <v>1</v>
      </c>
      <c r="H23" s="14">
        <v>1</v>
      </c>
      <c r="I23" s="14">
        <v>0</v>
      </c>
      <c r="J23" s="14" t="s">
        <v>111</v>
      </c>
    </row>
    <row r="24" spans="1:10" s="19" customFormat="1" x14ac:dyDescent="0.35">
      <c r="A24" s="14" t="s">
        <v>33</v>
      </c>
      <c r="B24" s="14" t="s">
        <v>26</v>
      </c>
      <c r="C24" s="14">
        <v>1000</v>
      </c>
      <c r="D24" s="15">
        <v>0.3</v>
      </c>
      <c r="E24" s="16">
        <v>0</v>
      </c>
      <c r="F24" s="17">
        <v>0</v>
      </c>
      <c r="G24" s="14">
        <v>0.3</v>
      </c>
      <c r="H24" s="14">
        <v>2</v>
      </c>
      <c r="I24" s="20">
        <v>2</v>
      </c>
      <c r="J24" s="14" t="s">
        <v>111</v>
      </c>
    </row>
    <row r="25" spans="1:10" s="19" customFormat="1" x14ac:dyDescent="0.35">
      <c r="A25" s="14" t="s">
        <v>34</v>
      </c>
      <c r="B25" s="14" t="s">
        <v>26</v>
      </c>
      <c r="C25" s="14">
        <v>700</v>
      </c>
      <c r="D25" s="15">
        <v>1</v>
      </c>
      <c r="E25" s="16">
        <v>0</v>
      </c>
      <c r="F25" s="17">
        <v>0</v>
      </c>
      <c r="G25" s="14">
        <v>1</v>
      </c>
      <c r="H25" s="14">
        <v>1</v>
      </c>
      <c r="I25" s="14">
        <v>0</v>
      </c>
      <c r="J25" s="14" t="s">
        <v>108</v>
      </c>
    </row>
    <row r="26" spans="1:10" s="19" customFormat="1" x14ac:dyDescent="0.35">
      <c r="A26" s="14" t="s">
        <v>35</v>
      </c>
      <c r="B26" s="14" t="s">
        <v>26</v>
      </c>
      <c r="C26" s="14">
        <v>1000</v>
      </c>
      <c r="D26" s="15">
        <v>0.14000000000000001</v>
      </c>
      <c r="E26" s="16">
        <v>0</v>
      </c>
      <c r="F26" s="17">
        <v>0</v>
      </c>
      <c r="G26" s="14">
        <v>0.14000000000000001</v>
      </c>
      <c r="H26" s="14">
        <v>3</v>
      </c>
      <c r="I26" s="20">
        <v>3</v>
      </c>
      <c r="J26" s="14" t="s">
        <v>108</v>
      </c>
    </row>
    <row r="27" spans="1:10" s="19" customFormat="1" x14ac:dyDescent="0.35">
      <c r="A27" s="14" t="s">
        <v>44</v>
      </c>
      <c r="B27" s="14" t="s">
        <v>45</v>
      </c>
      <c r="C27" s="14">
        <v>750</v>
      </c>
      <c r="D27" s="15">
        <v>0.8</v>
      </c>
      <c r="E27" s="16">
        <v>2</v>
      </c>
      <c r="F27" s="17">
        <v>2</v>
      </c>
      <c r="G27" s="14">
        <v>4.8</v>
      </c>
      <c r="H27" s="14">
        <v>8</v>
      </c>
      <c r="I27" s="20">
        <v>4</v>
      </c>
      <c r="J27" s="14" t="s">
        <v>48</v>
      </c>
    </row>
    <row r="28" spans="1:10" s="19" customFormat="1" x14ac:dyDescent="0.35">
      <c r="A28" s="14" t="s">
        <v>46</v>
      </c>
      <c r="B28" s="14" t="s">
        <v>45</v>
      </c>
      <c r="C28" s="14">
        <v>750</v>
      </c>
      <c r="D28" s="15">
        <v>0.21</v>
      </c>
      <c r="E28" s="16">
        <v>0</v>
      </c>
      <c r="F28" s="17">
        <v>8</v>
      </c>
      <c r="G28" s="14">
        <v>8.2100000000000009</v>
      </c>
      <c r="H28" s="14">
        <v>8</v>
      </c>
      <c r="I28" s="14">
        <v>0</v>
      </c>
      <c r="J28" s="14" t="s">
        <v>48</v>
      </c>
    </row>
    <row r="29" spans="1:10" s="19" customFormat="1" x14ac:dyDescent="0.35">
      <c r="A29" s="14" t="s">
        <v>47</v>
      </c>
      <c r="B29" s="14" t="s">
        <v>45</v>
      </c>
      <c r="C29" s="14">
        <v>750</v>
      </c>
      <c r="D29" s="15">
        <v>1.1299999999999999</v>
      </c>
      <c r="E29" s="16">
        <v>10</v>
      </c>
      <c r="F29" s="17">
        <v>10</v>
      </c>
      <c r="G29" s="14">
        <v>21.13</v>
      </c>
      <c r="H29" s="14">
        <v>10</v>
      </c>
      <c r="I29" s="14">
        <v>0</v>
      </c>
      <c r="J29" s="14" t="s">
        <v>48</v>
      </c>
    </row>
    <row r="30" spans="1:10" s="19" customFormat="1" x14ac:dyDescent="0.35">
      <c r="A30" s="14" t="s">
        <v>49</v>
      </c>
      <c r="B30" s="14" t="s">
        <v>45</v>
      </c>
      <c r="C30" s="14">
        <v>700</v>
      </c>
      <c r="D30" s="15">
        <v>0.21</v>
      </c>
      <c r="E30" s="16">
        <v>0</v>
      </c>
      <c r="F30" s="17">
        <v>0</v>
      </c>
      <c r="G30" s="14">
        <v>0.21</v>
      </c>
      <c r="H30" s="14">
        <v>2</v>
      </c>
      <c r="I30" s="20">
        <v>2</v>
      </c>
      <c r="J30" s="14" t="s">
        <v>112</v>
      </c>
    </row>
    <row r="31" spans="1:10" s="31" customFormat="1" x14ac:dyDescent="0.35">
      <c r="A31" s="27" t="s">
        <v>50</v>
      </c>
      <c r="B31" s="27" t="s">
        <v>45</v>
      </c>
      <c r="C31" s="27">
        <v>750</v>
      </c>
      <c r="D31" s="28">
        <v>4.5</v>
      </c>
      <c r="E31" s="29">
        <v>4</v>
      </c>
      <c r="F31" s="30">
        <v>4</v>
      </c>
      <c r="G31" s="27">
        <v>12.5</v>
      </c>
      <c r="H31" s="27">
        <v>12</v>
      </c>
      <c r="I31" s="27">
        <v>0</v>
      </c>
      <c r="J31" s="14" t="s">
        <v>112</v>
      </c>
    </row>
    <row r="32" spans="1:10" s="18" customFormat="1" x14ac:dyDescent="0.35">
      <c r="A32" s="14" t="s">
        <v>55</v>
      </c>
      <c r="B32" s="14" t="s">
        <v>56</v>
      </c>
      <c r="C32" s="14">
        <v>700</v>
      </c>
      <c r="D32" s="15">
        <v>2.17</v>
      </c>
      <c r="E32" s="16">
        <v>2</v>
      </c>
      <c r="F32" s="17">
        <v>2</v>
      </c>
      <c r="G32" s="14">
        <v>6.17</v>
      </c>
      <c r="H32" s="14">
        <v>5</v>
      </c>
      <c r="I32" s="14">
        <v>0</v>
      </c>
      <c r="J32" s="14" t="s">
        <v>112</v>
      </c>
    </row>
    <row r="33" spans="1:11" s="19" customFormat="1" x14ac:dyDescent="0.35">
      <c r="A33" s="14" t="s">
        <v>57</v>
      </c>
      <c r="B33" s="14" t="s">
        <v>56</v>
      </c>
      <c r="C33" s="14">
        <v>750</v>
      </c>
      <c r="D33" s="15">
        <v>0.2</v>
      </c>
      <c r="E33" s="16">
        <v>1</v>
      </c>
      <c r="F33" s="17">
        <v>1</v>
      </c>
      <c r="G33" s="14">
        <v>2.2000000000000002</v>
      </c>
      <c r="H33" s="14">
        <v>5</v>
      </c>
      <c r="I33" s="20">
        <v>3</v>
      </c>
      <c r="J33" s="14" t="s">
        <v>112</v>
      </c>
    </row>
    <row r="34" spans="1:11" s="19" customFormat="1" x14ac:dyDescent="0.35">
      <c r="A34" s="14" t="s">
        <v>58</v>
      </c>
      <c r="B34" s="14" t="s">
        <v>56</v>
      </c>
      <c r="C34" s="14">
        <v>750</v>
      </c>
      <c r="D34" s="15">
        <v>0.19</v>
      </c>
      <c r="E34" s="16">
        <v>0</v>
      </c>
      <c r="F34" s="17">
        <v>0</v>
      </c>
      <c r="G34" s="14">
        <v>0.19</v>
      </c>
      <c r="H34" s="14">
        <v>5</v>
      </c>
      <c r="I34" s="20">
        <v>5</v>
      </c>
      <c r="J34" s="14" t="s">
        <v>111</v>
      </c>
    </row>
    <row r="35" spans="1:11" s="19" customFormat="1" x14ac:dyDescent="0.35">
      <c r="A35" s="14" t="s">
        <v>59</v>
      </c>
      <c r="B35" s="14" t="s">
        <v>56</v>
      </c>
      <c r="C35" s="14">
        <v>750</v>
      </c>
      <c r="D35" s="15">
        <v>1</v>
      </c>
      <c r="E35" s="16">
        <v>4</v>
      </c>
      <c r="F35" s="17">
        <v>2</v>
      </c>
      <c r="G35" s="14">
        <v>7</v>
      </c>
      <c r="H35" s="14">
        <v>8</v>
      </c>
      <c r="I35" s="20">
        <v>1</v>
      </c>
      <c r="J35" s="14" t="s">
        <v>109</v>
      </c>
    </row>
    <row r="36" spans="1:11" s="19" customFormat="1" x14ac:dyDescent="0.35">
      <c r="A36" s="14" t="s">
        <v>60</v>
      </c>
      <c r="B36" s="14" t="s">
        <v>56</v>
      </c>
      <c r="C36" s="14">
        <v>700</v>
      </c>
      <c r="D36" s="15">
        <v>1.19</v>
      </c>
      <c r="E36" s="16">
        <v>1</v>
      </c>
      <c r="F36" s="17">
        <v>1</v>
      </c>
      <c r="G36" s="14">
        <v>3.19</v>
      </c>
      <c r="H36" s="14">
        <v>2</v>
      </c>
      <c r="I36" s="14">
        <v>0</v>
      </c>
      <c r="J36" s="14" t="s">
        <v>109</v>
      </c>
    </row>
    <row r="37" spans="1:11" s="19" customFormat="1" x14ac:dyDescent="0.35">
      <c r="A37" s="14" t="s">
        <v>61</v>
      </c>
      <c r="B37" s="14" t="s">
        <v>62</v>
      </c>
      <c r="C37" s="14">
        <v>750</v>
      </c>
      <c r="D37" s="15">
        <v>1.1499999999999999</v>
      </c>
      <c r="E37" s="16">
        <v>3</v>
      </c>
      <c r="F37" s="17">
        <v>3</v>
      </c>
      <c r="G37" s="14">
        <v>7.15</v>
      </c>
      <c r="H37" s="14">
        <v>12</v>
      </c>
      <c r="I37" s="20">
        <v>5</v>
      </c>
      <c r="J37" s="14" t="s">
        <v>63</v>
      </c>
    </row>
    <row r="38" spans="1:11" s="19" customFormat="1" x14ac:dyDescent="0.35">
      <c r="A38" s="14" t="s">
        <v>93</v>
      </c>
      <c r="B38" s="14" t="s">
        <v>62</v>
      </c>
      <c r="C38" s="14">
        <v>750</v>
      </c>
      <c r="D38" s="15">
        <v>1.22</v>
      </c>
      <c r="E38" s="16">
        <v>1</v>
      </c>
      <c r="F38" s="17">
        <v>1</v>
      </c>
      <c r="G38" s="14">
        <v>3.2199999999999998</v>
      </c>
      <c r="H38" s="14">
        <v>2</v>
      </c>
      <c r="I38" s="14">
        <v>0</v>
      </c>
      <c r="J38" s="14" t="s">
        <v>63</v>
      </c>
    </row>
    <row r="39" spans="1:11" s="19" customFormat="1" x14ac:dyDescent="0.35">
      <c r="A39" s="14" t="s">
        <v>64</v>
      </c>
      <c r="B39" s="14" t="s">
        <v>62</v>
      </c>
      <c r="C39" s="14">
        <v>700</v>
      </c>
      <c r="D39" s="15">
        <v>10</v>
      </c>
      <c r="E39" s="16">
        <v>5</v>
      </c>
      <c r="F39" s="17">
        <v>0</v>
      </c>
      <c r="G39" s="14">
        <v>15</v>
      </c>
      <c r="H39" s="14">
        <v>12</v>
      </c>
      <c r="I39" s="14">
        <v>0</v>
      </c>
      <c r="J39" s="14" t="s">
        <v>48</v>
      </c>
    </row>
    <row r="40" spans="1:11" s="19" customFormat="1" x14ac:dyDescent="0.35">
      <c r="A40" s="14" t="s">
        <v>94</v>
      </c>
      <c r="B40" s="14" t="s">
        <v>62</v>
      </c>
      <c r="C40" s="14">
        <v>750</v>
      </c>
      <c r="D40" s="15">
        <v>0.23</v>
      </c>
      <c r="E40" s="16">
        <v>0</v>
      </c>
      <c r="F40" s="17">
        <v>0</v>
      </c>
      <c r="G40" s="14">
        <v>0.23</v>
      </c>
      <c r="H40" s="14">
        <v>5</v>
      </c>
      <c r="I40" s="20">
        <v>5</v>
      </c>
      <c r="J40" s="14" t="s">
        <v>48</v>
      </c>
    </row>
    <row r="41" spans="1:11" s="19" customFormat="1" x14ac:dyDescent="0.35">
      <c r="A41" s="14" t="s">
        <v>65</v>
      </c>
      <c r="B41" s="14" t="s">
        <v>62</v>
      </c>
      <c r="C41" s="14">
        <v>750</v>
      </c>
      <c r="D41" s="15">
        <v>1.21</v>
      </c>
      <c r="E41" s="16">
        <v>3</v>
      </c>
      <c r="F41" s="17">
        <v>5</v>
      </c>
      <c r="G41" s="14">
        <v>9.2100000000000009</v>
      </c>
      <c r="H41" s="14">
        <v>12</v>
      </c>
      <c r="I41" s="20">
        <v>3</v>
      </c>
      <c r="J41" s="14" t="s">
        <v>113</v>
      </c>
    </row>
    <row r="42" spans="1:11" s="19" customFormat="1" x14ac:dyDescent="0.35">
      <c r="A42" s="14" t="s">
        <v>66</v>
      </c>
      <c r="B42" s="14" t="s">
        <v>62</v>
      </c>
      <c r="C42" s="14">
        <v>750</v>
      </c>
      <c r="D42" s="15">
        <v>0.21</v>
      </c>
      <c r="E42" s="16">
        <v>0</v>
      </c>
      <c r="F42" s="17">
        <v>0</v>
      </c>
      <c r="G42" s="14">
        <v>0.21</v>
      </c>
      <c r="H42" s="14">
        <v>1</v>
      </c>
      <c r="I42" s="20">
        <v>1</v>
      </c>
      <c r="J42" s="14" t="s">
        <v>113</v>
      </c>
    </row>
    <row r="43" spans="1:11" s="19" customFormat="1" x14ac:dyDescent="0.35">
      <c r="A43" s="14" t="s">
        <v>67</v>
      </c>
      <c r="B43" s="14" t="s">
        <v>62</v>
      </c>
      <c r="C43" s="14">
        <v>750</v>
      </c>
      <c r="D43" s="15">
        <v>1.24</v>
      </c>
      <c r="E43" s="16">
        <v>0</v>
      </c>
      <c r="F43" s="17">
        <v>0</v>
      </c>
      <c r="G43" s="14">
        <v>1.24</v>
      </c>
      <c r="H43" s="14">
        <v>1</v>
      </c>
      <c r="I43" s="14">
        <v>0</v>
      </c>
      <c r="J43" s="14" t="s">
        <v>113</v>
      </c>
    </row>
    <row r="44" spans="1:11" s="31" customFormat="1" x14ac:dyDescent="0.35">
      <c r="A44" s="27" t="s">
        <v>68</v>
      </c>
      <c r="B44" s="27" t="s">
        <v>62</v>
      </c>
      <c r="C44" s="27">
        <v>750</v>
      </c>
      <c r="D44" s="28">
        <v>1.23</v>
      </c>
      <c r="E44" s="29">
        <v>4</v>
      </c>
      <c r="F44" s="30">
        <v>4</v>
      </c>
      <c r="G44" s="27">
        <v>9.23</v>
      </c>
      <c r="H44" s="27">
        <v>7</v>
      </c>
      <c r="I44" s="27">
        <v>0</v>
      </c>
      <c r="J44" s="27" t="s">
        <v>69</v>
      </c>
    </row>
    <row r="45" spans="1:11" s="18" customFormat="1" x14ac:dyDescent="0.35">
      <c r="A45" s="14" t="s">
        <v>70</v>
      </c>
      <c r="B45" s="14" t="s">
        <v>71</v>
      </c>
      <c r="C45" s="14">
        <v>750</v>
      </c>
      <c r="D45" s="15">
        <v>2.2999999999999998</v>
      </c>
      <c r="E45" s="16">
        <v>6</v>
      </c>
      <c r="F45" s="17">
        <v>6</v>
      </c>
      <c r="G45" s="14">
        <v>14.3</v>
      </c>
      <c r="H45" s="14">
        <v>12</v>
      </c>
      <c r="I45" s="14">
        <v>0</v>
      </c>
      <c r="J45" s="32" t="s">
        <v>69</v>
      </c>
    </row>
    <row r="46" spans="1:11" s="19" customFormat="1" x14ac:dyDescent="0.35">
      <c r="A46" s="14" t="s">
        <v>72</v>
      </c>
      <c r="B46" s="14" t="s">
        <v>71</v>
      </c>
      <c r="C46" s="14">
        <v>750</v>
      </c>
      <c r="D46" s="15">
        <v>1.22</v>
      </c>
      <c r="E46" s="16">
        <v>3</v>
      </c>
      <c r="F46" s="17">
        <v>3</v>
      </c>
      <c r="G46" s="14">
        <v>7.22</v>
      </c>
      <c r="H46" s="14">
        <v>12</v>
      </c>
      <c r="I46" s="20">
        <v>5</v>
      </c>
      <c r="J46" s="32" t="s">
        <v>109</v>
      </c>
      <c r="K46" s="33"/>
    </row>
    <row r="47" spans="1:11" s="19" customFormat="1" x14ac:dyDescent="0.35">
      <c r="A47" s="14" t="s">
        <v>73</v>
      </c>
      <c r="B47" s="14" t="s">
        <v>71</v>
      </c>
      <c r="C47" s="14">
        <v>750</v>
      </c>
      <c r="D47" s="15">
        <v>1.18</v>
      </c>
      <c r="E47" s="16">
        <v>7</v>
      </c>
      <c r="F47" s="17">
        <v>7</v>
      </c>
      <c r="G47" s="14">
        <v>15.18</v>
      </c>
      <c r="H47" s="14">
        <v>10</v>
      </c>
      <c r="I47" s="14">
        <v>0</v>
      </c>
      <c r="J47" s="14" t="s">
        <v>109</v>
      </c>
    </row>
    <row r="48" spans="1:11" s="19" customFormat="1" x14ac:dyDescent="0.35">
      <c r="A48" s="14" t="s">
        <v>74</v>
      </c>
      <c r="B48" s="14" t="s">
        <v>71</v>
      </c>
      <c r="C48" s="14">
        <v>750</v>
      </c>
      <c r="D48" s="15">
        <v>0.6</v>
      </c>
      <c r="E48" s="16">
        <v>0</v>
      </c>
      <c r="F48" s="17">
        <v>4</v>
      </c>
      <c r="G48" s="14">
        <v>4.5999999999999996</v>
      </c>
      <c r="H48" s="14">
        <v>12</v>
      </c>
      <c r="I48" s="20">
        <v>8</v>
      </c>
      <c r="J48" s="14" t="s">
        <v>109</v>
      </c>
    </row>
    <row r="49" spans="1:10" s="19" customFormat="1" x14ac:dyDescent="0.35">
      <c r="A49" s="14" t="s">
        <v>75</v>
      </c>
      <c r="B49" s="14" t="s">
        <v>71</v>
      </c>
      <c r="C49" s="14">
        <v>700</v>
      </c>
      <c r="D49" s="15">
        <v>0.18</v>
      </c>
      <c r="E49" s="16">
        <v>1</v>
      </c>
      <c r="F49" s="17">
        <v>1</v>
      </c>
      <c r="G49" s="14">
        <v>2.1799999999999997</v>
      </c>
      <c r="H49" s="14">
        <v>2</v>
      </c>
      <c r="I49" s="14">
        <v>0</v>
      </c>
      <c r="J49" s="14" t="s">
        <v>113</v>
      </c>
    </row>
    <row r="50" spans="1:10" s="19" customFormat="1" x14ac:dyDescent="0.35">
      <c r="A50" s="14" t="s">
        <v>76</v>
      </c>
      <c r="B50" s="14" t="s">
        <v>71</v>
      </c>
      <c r="C50" s="14">
        <v>750</v>
      </c>
      <c r="D50" s="15">
        <v>0.14000000000000001</v>
      </c>
      <c r="E50" s="16">
        <v>0</v>
      </c>
      <c r="F50" s="17">
        <v>0</v>
      </c>
      <c r="G50" s="14">
        <v>0.14000000000000001</v>
      </c>
      <c r="H50" s="14">
        <v>2</v>
      </c>
      <c r="I50" s="20">
        <v>2</v>
      </c>
      <c r="J50" s="14" t="s">
        <v>113</v>
      </c>
    </row>
    <row r="51" spans="1:10" s="19" customFormat="1" x14ac:dyDescent="0.35">
      <c r="A51" s="35" t="s">
        <v>115</v>
      </c>
      <c r="B51" s="14" t="s">
        <v>71</v>
      </c>
      <c r="C51" s="14">
        <v>750</v>
      </c>
      <c r="D51" s="15">
        <v>1.7</v>
      </c>
      <c r="E51" s="16">
        <v>0</v>
      </c>
      <c r="F51" s="17">
        <v>0</v>
      </c>
      <c r="G51" s="14">
        <v>1.7</v>
      </c>
      <c r="H51" s="14">
        <v>3</v>
      </c>
      <c r="I51" s="20">
        <v>2</v>
      </c>
      <c r="J51" s="14" t="s">
        <v>113</v>
      </c>
    </row>
    <row r="52" spans="1:10" s="19" customFormat="1" x14ac:dyDescent="0.35">
      <c r="A52" s="14" t="s">
        <v>77</v>
      </c>
      <c r="B52" s="14" t="s">
        <v>71</v>
      </c>
      <c r="C52" s="14">
        <v>750</v>
      </c>
      <c r="D52" s="15">
        <v>1</v>
      </c>
      <c r="E52" s="16">
        <v>0</v>
      </c>
      <c r="F52" s="17">
        <v>0</v>
      </c>
      <c r="G52" s="14">
        <v>1</v>
      </c>
      <c r="H52" s="14">
        <v>3</v>
      </c>
      <c r="I52" s="20">
        <v>2</v>
      </c>
      <c r="J52" s="14" t="s">
        <v>63</v>
      </c>
    </row>
    <row r="53" spans="1:10" s="19" customFormat="1" x14ac:dyDescent="0.35">
      <c r="A53" s="14" t="s">
        <v>78</v>
      </c>
      <c r="B53" s="14" t="s">
        <v>71</v>
      </c>
      <c r="C53" s="14">
        <v>750</v>
      </c>
      <c r="D53" s="15">
        <v>1.7</v>
      </c>
      <c r="E53" s="16">
        <v>1</v>
      </c>
      <c r="F53" s="17">
        <v>1</v>
      </c>
      <c r="G53" s="14">
        <v>3.7</v>
      </c>
      <c r="H53" s="14">
        <v>3</v>
      </c>
      <c r="I53" s="14">
        <v>0</v>
      </c>
      <c r="J53" s="14" t="s">
        <v>63</v>
      </c>
    </row>
    <row r="54" spans="1:10" s="19" customFormat="1" x14ac:dyDescent="0.35">
      <c r="A54" s="14" t="s">
        <v>79</v>
      </c>
      <c r="B54" s="14" t="s">
        <v>71</v>
      </c>
      <c r="C54" s="14">
        <v>750</v>
      </c>
      <c r="D54" s="15">
        <v>0.2</v>
      </c>
      <c r="E54" s="16">
        <v>0</v>
      </c>
      <c r="F54" s="17">
        <v>0</v>
      </c>
      <c r="G54" s="14">
        <v>0.2</v>
      </c>
      <c r="H54" s="14">
        <v>7</v>
      </c>
      <c r="I54" s="20">
        <v>7</v>
      </c>
      <c r="J54" s="14" t="s">
        <v>69</v>
      </c>
    </row>
    <row r="55" spans="1:10" s="19" customFormat="1" x14ac:dyDescent="0.35">
      <c r="A55" s="14" t="s">
        <v>95</v>
      </c>
      <c r="B55" s="14" t="s">
        <v>71</v>
      </c>
      <c r="C55" s="14">
        <v>750</v>
      </c>
      <c r="D55" s="15">
        <v>1.4</v>
      </c>
      <c r="E55" s="16">
        <v>1</v>
      </c>
      <c r="F55" s="17">
        <v>1</v>
      </c>
      <c r="G55" s="14">
        <v>3.4</v>
      </c>
      <c r="H55" s="14">
        <v>1</v>
      </c>
      <c r="I55" s="14">
        <v>0</v>
      </c>
      <c r="J55" s="14" t="s">
        <v>69</v>
      </c>
    </row>
    <row r="56" spans="1:10" s="19" customFormat="1" x14ac:dyDescent="0.35">
      <c r="A56" s="14" t="s">
        <v>80</v>
      </c>
      <c r="B56" s="14" t="s">
        <v>71</v>
      </c>
      <c r="C56" s="14">
        <v>750</v>
      </c>
      <c r="D56" s="15">
        <v>0.23</v>
      </c>
      <c r="E56" s="16">
        <v>0</v>
      </c>
      <c r="F56" s="17">
        <v>0</v>
      </c>
      <c r="G56" s="14">
        <v>0.23</v>
      </c>
      <c r="H56" s="14">
        <v>1</v>
      </c>
      <c r="I56" s="20">
        <v>1</v>
      </c>
      <c r="J56" s="14" t="s">
        <v>69</v>
      </c>
    </row>
    <row r="57" spans="1:10" s="19" customFormat="1" x14ac:dyDescent="0.35">
      <c r="A57" s="14" t="s">
        <v>81</v>
      </c>
      <c r="B57" s="14" t="s">
        <v>71</v>
      </c>
      <c r="C57" s="14">
        <v>750</v>
      </c>
      <c r="D57" s="15">
        <v>0.22</v>
      </c>
      <c r="E57" s="16">
        <v>0</v>
      </c>
      <c r="F57" s="17">
        <v>0</v>
      </c>
      <c r="G57" s="14">
        <v>0.22</v>
      </c>
      <c r="H57" s="14">
        <v>2</v>
      </c>
      <c r="I57" s="20">
        <v>2</v>
      </c>
      <c r="J57" s="14" t="s">
        <v>109</v>
      </c>
    </row>
    <row r="58" spans="1:10" s="19" customFormat="1" x14ac:dyDescent="0.35">
      <c r="A58" s="14" t="s">
        <v>82</v>
      </c>
      <c r="B58" s="14" t="s">
        <v>71</v>
      </c>
      <c r="C58" s="14">
        <v>700</v>
      </c>
      <c r="D58" s="15">
        <v>0.2</v>
      </c>
      <c r="E58" s="16">
        <v>0</v>
      </c>
      <c r="F58" s="17">
        <v>0</v>
      </c>
      <c r="G58" s="14">
        <v>0.2</v>
      </c>
      <c r="H58" s="14">
        <v>2</v>
      </c>
      <c r="I58" s="20">
        <v>2</v>
      </c>
      <c r="J58" s="14" t="s">
        <v>109</v>
      </c>
    </row>
    <row r="59" spans="1:10" s="19" customFormat="1" x14ac:dyDescent="0.35">
      <c r="A59" s="14" t="s">
        <v>83</v>
      </c>
      <c r="B59" s="14" t="s">
        <v>71</v>
      </c>
      <c r="C59" s="14">
        <v>750</v>
      </c>
      <c r="D59" s="15">
        <v>0.11</v>
      </c>
      <c r="E59" s="16">
        <v>0</v>
      </c>
      <c r="F59" s="17">
        <v>0</v>
      </c>
      <c r="G59" s="14">
        <v>0.11</v>
      </c>
      <c r="H59" s="14">
        <v>2</v>
      </c>
      <c r="I59" s="20">
        <v>2</v>
      </c>
      <c r="J59" s="14" t="s">
        <v>109</v>
      </c>
    </row>
    <row r="60" spans="1:10" s="19" customFormat="1" x14ac:dyDescent="0.35">
      <c r="A60" s="14" t="s">
        <v>84</v>
      </c>
      <c r="B60" s="14" t="s">
        <v>71</v>
      </c>
      <c r="C60" s="14">
        <v>750</v>
      </c>
      <c r="D60" s="15">
        <v>1.2</v>
      </c>
      <c r="E60" s="16">
        <v>1</v>
      </c>
      <c r="F60" s="17">
        <v>1</v>
      </c>
      <c r="G60" s="14">
        <v>3.2</v>
      </c>
      <c r="H60" s="14">
        <v>9</v>
      </c>
      <c r="I60" s="20">
        <v>6</v>
      </c>
      <c r="J60" s="14" t="s">
        <v>37</v>
      </c>
    </row>
    <row r="61" spans="1:10" s="19" customFormat="1" x14ac:dyDescent="0.35">
      <c r="A61" s="14" t="s">
        <v>85</v>
      </c>
      <c r="B61" s="14" t="s">
        <v>71</v>
      </c>
      <c r="C61" s="14">
        <v>750</v>
      </c>
      <c r="D61" s="15">
        <v>0.12</v>
      </c>
      <c r="E61" s="16">
        <v>0</v>
      </c>
      <c r="F61" s="17">
        <v>0</v>
      </c>
      <c r="G61" s="14">
        <v>0.12</v>
      </c>
      <c r="H61" s="14">
        <v>2</v>
      </c>
      <c r="I61" s="20">
        <v>2</v>
      </c>
      <c r="J61" s="14" t="s">
        <v>37</v>
      </c>
    </row>
    <row r="62" spans="1:10" s="19" customFormat="1" x14ac:dyDescent="0.35">
      <c r="A62" s="14" t="s">
        <v>99</v>
      </c>
      <c r="B62" s="14" t="s">
        <v>36</v>
      </c>
      <c r="C62" s="14">
        <v>750</v>
      </c>
      <c r="D62" s="15">
        <v>2</v>
      </c>
      <c r="E62" s="16">
        <v>0</v>
      </c>
      <c r="F62" s="17">
        <v>2</v>
      </c>
      <c r="G62" s="14">
        <v>4</v>
      </c>
      <c r="H62" s="14">
        <v>3</v>
      </c>
      <c r="I62" s="14">
        <v>0</v>
      </c>
      <c r="J62" s="14" t="s">
        <v>108</v>
      </c>
    </row>
    <row r="63" spans="1:10" s="19" customFormat="1" x14ac:dyDescent="0.35">
      <c r="A63" s="14" t="s">
        <v>98</v>
      </c>
      <c r="B63" s="14" t="s">
        <v>36</v>
      </c>
      <c r="C63" s="14">
        <v>750</v>
      </c>
      <c r="D63" s="15">
        <v>0</v>
      </c>
      <c r="E63" s="16">
        <v>1</v>
      </c>
      <c r="F63" s="17">
        <v>1</v>
      </c>
      <c r="G63" s="14">
        <v>2</v>
      </c>
      <c r="H63" s="14">
        <v>2</v>
      </c>
      <c r="I63" s="14">
        <v>0</v>
      </c>
      <c r="J63" s="14" t="s">
        <v>110</v>
      </c>
    </row>
    <row r="64" spans="1:10" s="19" customFormat="1" x14ac:dyDescent="0.35">
      <c r="A64" s="14" t="s">
        <v>96</v>
      </c>
      <c r="B64" s="14" t="s">
        <v>36</v>
      </c>
      <c r="C64" s="14">
        <v>750</v>
      </c>
      <c r="D64" s="15">
        <v>1.4</v>
      </c>
      <c r="E64" s="16">
        <v>2</v>
      </c>
      <c r="F64" s="17">
        <v>2</v>
      </c>
      <c r="G64" s="14">
        <v>5.4</v>
      </c>
      <c r="H64" s="14">
        <v>12</v>
      </c>
      <c r="I64" s="14">
        <v>7</v>
      </c>
      <c r="J64" s="14" t="s">
        <v>110</v>
      </c>
    </row>
    <row r="65" spans="1:10" s="19" customFormat="1" x14ac:dyDescent="0.35">
      <c r="A65" s="14" t="s">
        <v>38</v>
      </c>
      <c r="B65" s="14" t="s">
        <v>36</v>
      </c>
      <c r="C65" s="14">
        <v>750</v>
      </c>
      <c r="D65" s="15">
        <v>1.4</v>
      </c>
      <c r="E65" s="16">
        <v>3</v>
      </c>
      <c r="F65" s="17">
        <v>3</v>
      </c>
      <c r="G65" s="14">
        <v>7.4</v>
      </c>
      <c r="H65" s="14">
        <v>12</v>
      </c>
      <c r="I65" s="14">
        <v>5</v>
      </c>
      <c r="J65" s="14" t="s">
        <v>110</v>
      </c>
    </row>
    <row r="66" spans="1:10" s="19" customFormat="1" x14ac:dyDescent="0.35">
      <c r="A66" s="14" t="s">
        <v>39</v>
      </c>
      <c r="B66" s="14" t="s">
        <v>36</v>
      </c>
      <c r="C66" s="14">
        <v>750</v>
      </c>
      <c r="D66" s="15">
        <v>2.2000000000000002</v>
      </c>
      <c r="E66" s="16">
        <v>2</v>
      </c>
      <c r="F66" s="17">
        <v>12</v>
      </c>
      <c r="G66" s="14">
        <v>16.2</v>
      </c>
      <c r="H66" s="14">
        <v>12</v>
      </c>
      <c r="I66" s="14">
        <v>0</v>
      </c>
      <c r="J66" s="14" t="s">
        <v>41</v>
      </c>
    </row>
    <row r="67" spans="1:10" s="19" customFormat="1" x14ac:dyDescent="0.35">
      <c r="A67" s="14" t="s">
        <v>97</v>
      </c>
      <c r="B67" s="14" t="s">
        <v>36</v>
      </c>
      <c r="C67" s="14">
        <v>750</v>
      </c>
      <c r="D67" s="15">
        <v>0</v>
      </c>
      <c r="E67" s="16">
        <v>0</v>
      </c>
      <c r="F67" s="17">
        <v>0</v>
      </c>
      <c r="G67" s="14">
        <v>0</v>
      </c>
      <c r="H67" s="14">
        <v>8</v>
      </c>
      <c r="I67" s="14">
        <v>8</v>
      </c>
      <c r="J67" s="14" t="s">
        <v>41</v>
      </c>
    </row>
    <row r="68" spans="1:10" s="19" customFormat="1" x14ac:dyDescent="0.35">
      <c r="A68" s="14" t="s">
        <v>40</v>
      </c>
      <c r="B68" s="14" t="s">
        <v>36</v>
      </c>
      <c r="C68" s="14">
        <v>750</v>
      </c>
      <c r="D68" s="15">
        <v>2.2999999999999998</v>
      </c>
      <c r="E68" s="16">
        <v>2</v>
      </c>
      <c r="F68" s="17">
        <v>2</v>
      </c>
      <c r="G68" s="14">
        <v>6.3</v>
      </c>
      <c r="H68" s="14">
        <v>6</v>
      </c>
      <c r="I68" s="14">
        <v>0</v>
      </c>
      <c r="J68" s="14" t="s">
        <v>41</v>
      </c>
    </row>
    <row r="69" spans="1:10" s="19" customFormat="1" x14ac:dyDescent="0.35">
      <c r="A69" s="14" t="s">
        <v>42</v>
      </c>
      <c r="B69" s="14" t="s">
        <v>36</v>
      </c>
      <c r="C69" s="14">
        <v>750</v>
      </c>
      <c r="D69" s="15">
        <v>2</v>
      </c>
      <c r="E69" s="16">
        <v>7</v>
      </c>
      <c r="F69" s="17">
        <v>7</v>
      </c>
      <c r="G69" s="14">
        <v>16</v>
      </c>
      <c r="H69" s="14">
        <v>6</v>
      </c>
      <c r="I69" s="14">
        <v>0</v>
      </c>
      <c r="J69" s="14" t="s">
        <v>110</v>
      </c>
    </row>
    <row r="70" spans="1:10" s="19" customFormat="1" x14ac:dyDescent="0.35">
      <c r="A70" s="14" t="s">
        <v>43</v>
      </c>
      <c r="B70" s="14" t="s">
        <v>36</v>
      </c>
      <c r="C70" s="14">
        <v>750</v>
      </c>
      <c r="D70" s="15">
        <v>2</v>
      </c>
      <c r="E70" s="16">
        <v>5</v>
      </c>
      <c r="F70" s="17">
        <v>5</v>
      </c>
      <c r="G70" s="14">
        <v>12</v>
      </c>
      <c r="H70" s="14">
        <v>9</v>
      </c>
      <c r="I70" s="14">
        <v>0</v>
      </c>
      <c r="J70" s="14" t="s">
        <v>110</v>
      </c>
    </row>
    <row r="71" spans="1:10" s="19" customFormat="1" x14ac:dyDescent="0.35">
      <c r="A71" s="14" t="s">
        <v>51</v>
      </c>
      <c r="B71" s="14" t="s">
        <v>52</v>
      </c>
      <c r="C71" s="14">
        <v>750</v>
      </c>
      <c r="D71" s="15">
        <v>1</v>
      </c>
      <c r="E71" s="16">
        <v>2</v>
      </c>
      <c r="F71" s="17">
        <v>2</v>
      </c>
      <c r="G71" s="14">
        <v>5</v>
      </c>
      <c r="H71" s="14">
        <v>5</v>
      </c>
      <c r="I71" s="14">
        <v>0</v>
      </c>
      <c r="J71" s="14" t="s">
        <v>110</v>
      </c>
    </row>
    <row r="72" spans="1:10" s="19" customFormat="1" x14ac:dyDescent="0.35">
      <c r="A72" s="19" t="s">
        <v>101</v>
      </c>
      <c r="B72" s="14" t="s">
        <v>52</v>
      </c>
      <c r="C72" s="14">
        <v>750</v>
      </c>
      <c r="D72" s="15">
        <v>1</v>
      </c>
      <c r="E72" s="16">
        <v>0</v>
      </c>
      <c r="F72" s="17">
        <v>0</v>
      </c>
      <c r="G72" s="14">
        <v>1</v>
      </c>
      <c r="H72" s="14">
        <v>5</v>
      </c>
      <c r="I72" s="14">
        <v>4</v>
      </c>
      <c r="J72" s="14" t="s">
        <v>108</v>
      </c>
    </row>
    <row r="73" spans="1:10" s="19" customFormat="1" x14ac:dyDescent="0.35">
      <c r="A73" s="19" t="s">
        <v>100</v>
      </c>
      <c r="B73" s="14" t="s">
        <v>52</v>
      </c>
      <c r="C73" s="14">
        <v>750</v>
      </c>
      <c r="D73" s="15">
        <v>3</v>
      </c>
      <c r="E73" s="16">
        <v>3</v>
      </c>
      <c r="F73" s="17">
        <v>5</v>
      </c>
      <c r="G73" s="14">
        <v>11</v>
      </c>
      <c r="H73" s="14">
        <v>8</v>
      </c>
      <c r="I73" s="14">
        <v>0</v>
      </c>
      <c r="J73" s="14" t="s">
        <v>108</v>
      </c>
    </row>
    <row r="74" spans="1:10" s="19" customFormat="1" x14ac:dyDescent="0.35">
      <c r="A74" s="14" t="s">
        <v>53</v>
      </c>
      <c r="B74" s="14" t="s">
        <v>52</v>
      </c>
      <c r="C74" s="14">
        <v>750</v>
      </c>
      <c r="D74" s="15">
        <v>1</v>
      </c>
      <c r="E74" s="16">
        <v>0</v>
      </c>
      <c r="F74" s="17">
        <v>0</v>
      </c>
      <c r="G74" s="14">
        <v>1</v>
      </c>
      <c r="H74" s="14">
        <v>5</v>
      </c>
      <c r="I74" s="14">
        <v>4</v>
      </c>
      <c r="J74" s="14" t="s">
        <v>108</v>
      </c>
    </row>
    <row r="75" spans="1:10" s="31" customFormat="1" x14ac:dyDescent="0.35">
      <c r="A75" s="27" t="s">
        <v>54</v>
      </c>
      <c r="B75" s="27" t="s">
        <v>52</v>
      </c>
      <c r="C75" s="27">
        <v>750</v>
      </c>
      <c r="D75" s="28">
        <v>1</v>
      </c>
      <c r="E75" s="29">
        <v>0</v>
      </c>
      <c r="F75" s="30">
        <v>10</v>
      </c>
      <c r="G75" s="27">
        <v>11</v>
      </c>
      <c r="H75" s="27">
        <v>10</v>
      </c>
      <c r="I75" s="27">
        <v>0</v>
      </c>
      <c r="J75" s="27" t="s">
        <v>41</v>
      </c>
    </row>
    <row r="76" spans="1:10" s="18" customFormat="1" x14ac:dyDescent="0.35">
      <c r="A76" s="14" t="s">
        <v>102</v>
      </c>
      <c r="B76" s="14" t="s">
        <v>86</v>
      </c>
      <c r="C76" s="14">
        <v>750</v>
      </c>
      <c r="D76" s="15">
        <v>2</v>
      </c>
      <c r="E76" s="16">
        <v>0</v>
      </c>
      <c r="F76" s="17">
        <v>0</v>
      </c>
      <c r="G76" s="14">
        <v>2</v>
      </c>
      <c r="H76" s="14">
        <v>3</v>
      </c>
      <c r="I76" s="14">
        <v>1</v>
      </c>
      <c r="J76" s="14" t="s">
        <v>41</v>
      </c>
    </row>
    <row r="77" spans="1:10" s="19" customFormat="1" x14ac:dyDescent="0.35">
      <c r="A77" s="14" t="s">
        <v>103</v>
      </c>
      <c r="B77" s="14" t="s">
        <v>86</v>
      </c>
      <c r="C77" s="14">
        <v>750</v>
      </c>
      <c r="D77" s="15">
        <v>1.4</v>
      </c>
      <c r="E77" s="16">
        <v>3</v>
      </c>
      <c r="F77" s="17">
        <v>3</v>
      </c>
      <c r="G77" s="14">
        <v>7.4</v>
      </c>
      <c r="H77" s="14">
        <v>10</v>
      </c>
      <c r="I77" s="14">
        <v>3</v>
      </c>
      <c r="J77" s="14" t="s">
        <v>41</v>
      </c>
    </row>
    <row r="78" spans="1:10" s="19" customFormat="1" x14ac:dyDescent="0.35">
      <c r="A78" s="14" t="s">
        <v>104</v>
      </c>
      <c r="B78" s="14" t="s">
        <v>86</v>
      </c>
      <c r="C78" s="14">
        <v>750</v>
      </c>
      <c r="D78" s="15">
        <v>2</v>
      </c>
      <c r="E78" s="16">
        <v>3</v>
      </c>
      <c r="F78" s="17">
        <v>7</v>
      </c>
      <c r="G78" s="14">
        <v>12</v>
      </c>
      <c r="H78" s="14">
        <v>10</v>
      </c>
      <c r="I78" s="14">
        <v>0</v>
      </c>
      <c r="J78" s="34" t="s">
        <v>108</v>
      </c>
    </row>
    <row r="79" spans="1:10" s="19" customFormat="1" x14ac:dyDescent="0.35">
      <c r="A79" s="14" t="s">
        <v>105</v>
      </c>
      <c r="B79" s="14" t="s">
        <v>86</v>
      </c>
      <c r="C79" s="14">
        <v>750</v>
      </c>
      <c r="D79" s="15">
        <v>1.1000000000000001</v>
      </c>
      <c r="E79" s="16">
        <v>5</v>
      </c>
      <c r="F79" s="17">
        <v>4</v>
      </c>
      <c r="G79" s="14">
        <v>10.1</v>
      </c>
      <c r="H79" s="14">
        <v>10</v>
      </c>
      <c r="I79" s="14">
        <v>0</v>
      </c>
      <c r="J79" s="34" t="s">
        <v>108</v>
      </c>
    </row>
    <row r="80" spans="1:10" s="19" customFormat="1" x14ac:dyDescent="0.35">
      <c r="A80" s="14" t="s">
        <v>87</v>
      </c>
      <c r="B80" s="14" t="s">
        <v>86</v>
      </c>
      <c r="C80" s="14">
        <v>750</v>
      </c>
      <c r="D80" s="15">
        <v>1.4</v>
      </c>
      <c r="E80" s="16">
        <v>4</v>
      </c>
      <c r="F80" s="17">
        <v>4</v>
      </c>
      <c r="G80" s="14">
        <v>9.4</v>
      </c>
      <c r="H80" s="14">
        <v>12</v>
      </c>
      <c r="I80" s="14">
        <v>3</v>
      </c>
      <c r="J80" s="34" t="s">
        <v>108</v>
      </c>
    </row>
    <row r="81" spans="1:10" s="19" customFormat="1" x14ac:dyDescent="0.35">
      <c r="A81" s="14" t="s">
        <v>106</v>
      </c>
      <c r="B81" s="14" t="s">
        <v>86</v>
      </c>
      <c r="C81" s="14">
        <v>750</v>
      </c>
      <c r="D81" s="15">
        <v>1.2</v>
      </c>
      <c r="E81" s="16">
        <v>1</v>
      </c>
      <c r="F81" s="17">
        <v>1</v>
      </c>
      <c r="G81" s="14">
        <v>3.2</v>
      </c>
      <c r="H81" s="14">
        <v>8</v>
      </c>
      <c r="I81" s="14">
        <v>5</v>
      </c>
      <c r="J81" s="14" t="s">
        <v>37</v>
      </c>
    </row>
    <row r="82" spans="1:10" s="19" customFormat="1" x14ac:dyDescent="0.35">
      <c r="A82" s="14" t="s">
        <v>107</v>
      </c>
      <c r="B82" s="14" t="s">
        <v>86</v>
      </c>
      <c r="C82" s="14">
        <v>750</v>
      </c>
      <c r="D82" s="15">
        <v>2.2999999999999998</v>
      </c>
      <c r="E82" s="16">
        <v>7</v>
      </c>
      <c r="F82" s="17">
        <v>7</v>
      </c>
      <c r="G82" s="14">
        <v>16.3</v>
      </c>
      <c r="H82" s="14">
        <v>8</v>
      </c>
      <c r="I82" s="14">
        <v>0</v>
      </c>
      <c r="J82" s="14" t="s">
        <v>37</v>
      </c>
    </row>
    <row r="83" spans="1:10" s="19" customFormat="1" x14ac:dyDescent="0.35">
      <c r="A83" s="14" t="s">
        <v>88</v>
      </c>
      <c r="B83" s="14" t="s">
        <v>86</v>
      </c>
      <c r="C83" s="14">
        <v>750</v>
      </c>
      <c r="D83" s="15">
        <v>1.2</v>
      </c>
      <c r="E83" s="16">
        <v>4</v>
      </c>
      <c r="F83" s="17">
        <v>4</v>
      </c>
      <c r="G83" s="14">
        <v>9.1999999999999993</v>
      </c>
      <c r="H83" s="14">
        <v>4</v>
      </c>
      <c r="I83" s="14">
        <v>0</v>
      </c>
      <c r="J83" s="14" t="s">
        <v>37</v>
      </c>
    </row>
    <row r="84" spans="1:10" s="6" customFormat="1" ht="15.5" x14ac:dyDescent="0.35">
      <c r="D84" s="7"/>
      <c r="E84" s="7"/>
      <c r="F84" s="7"/>
    </row>
    <row r="85" spans="1:10" s="6" customFormat="1" ht="15.5" x14ac:dyDescent="0.35">
      <c r="D85" s="7"/>
      <c r="E85" s="7"/>
      <c r="F85" s="7"/>
    </row>
    <row r="86" spans="1:10" s="6" customFormat="1" ht="15.5" x14ac:dyDescent="0.35">
      <c r="D86" s="7"/>
      <c r="E86" s="7"/>
      <c r="F86" s="7"/>
    </row>
    <row r="87" spans="1:10" s="6" customFormat="1" ht="15.5" x14ac:dyDescent="0.35">
      <c r="D87" s="7"/>
      <c r="E87" s="7"/>
      <c r="F87" s="7"/>
    </row>
    <row r="88" spans="1:10" s="6" customFormat="1" ht="15.5" x14ac:dyDescent="0.35">
      <c r="D88" s="7"/>
      <c r="E88" s="7"/>
      <c r="F88" s="7"/>
    </row>
    <row r="89" spans="1:10" s="6" customFormat="1" ht="15.5" x14ac:dyDescent="0.35">
      <c r="D89" s="7"/>
      <c r="E89" s="7"/>
      <c r="F89" s="7"/>
    </row>
    <row r="90" spans="1:10" s="6" customFormat="1" ht="15.5" x14ac:dyDescent="0.35">
      <c r="D90" s="7"/>
      <c r="E90" s="7"/>
      <c r="F90" s="7"/>
    </row>
    <row r="91" spans="1:10" s="6" customFormat="1" ht="15.5" x14ac:dyDescent="0.35">
      <c r="D91" s="7"/>
      <c r="E91" s="7"/>
      <c r="F91" s="7"/>
    </row>
    <row r="92" spans="1:10" s="6" customFormat="1" ht="15.5" x14ac:dyDescent="0.35">
      <c r="D92" s="7"/>
      <c r="E92" s="7"/>
      <c r="F92" s="7"/>
    </row>
    <row r="93" spans="1:10" s="6" customFormat="1" ht="15.5" x14ac:dyDescent="0.35">
      <c r="D93" s="7"/>
      <c r="E93" s="7"/>
      <c r="F93" s="7"/>
    </row>
    <row r="94" spans="1:10" s="6" customFormat="1" ht="15.5" x14ac:dyDescent="0.35">
      <c r="D94" s="7"/>
      <c r="E94" s="7"/>
      <c r="F94" s="7"/>
    </row>
    <row r="95" spans="1:10" s="6" customFormat="1" ht="15.5" x14ac:dyDescent="0.35">
      <c r="D95" s="7"/>
      <c r="E95" s="7"/>
      <c r="F95" s="7"/>
    </row>
    <row r="96" spans="1:10" s="6" customFormat="1" ht="15.5" x14ac:dyDescent="0.35">
      <c r="D96" s="7"/>
      <c r="E96" s="7"/>
      <c r="F96" s="7"/>
    </row>
    <row r="97" spans="4:6" s="6" customFormat="1" ht="15.5" x14ac:dyDescent="0.35">
      <c r="D97" s="7"/>
      <c r="E97" s="7"/>
      <c r="F97" s="7"/>
    </row>
    <row r="98" spans="4:6" s="6" customFormat="1" ht="15.5" x14ac:dyDescent="0.35">
      <c r="D98" s="7"/>
      <c r="E98" s="7"/>
      <c r="F98" s="7"/>
    </row>
    <row r="99" spans="4:6" s="6" customFormat="1" ht="15.5" x14ac:dyDescent="0.35">
      <c r="D99" s="7"/>
      <c r="E99" s="7"/>
      <c r="F99" s="7"/>
    </row>
    <row r="100" spans="4:6" s="6" customFormat="1" ht="15.5" x14ac:dyDescent="0.35">
      <c r="D100" s="7"/>
      <c r="E100" s="7"/>
      <c r="F100" s="7"/>
    </row>
    <row r="101" spans="4:6" s="6" customFormat="1" ht="15.5" x14ac:dyDescent="0.35">
      <c r="D101" s="7"/>
      <c r="E101" s="7"/>
      <c r="F101" s="7"/>
    </row>
    <row r="102" spans="4:6" s="6" customFormat="1" ht="15.5" x14ac:dyDescent="0.35">
      <c r="D102" s="7"/>
      <c r="E102" s="7"/>
      <c r="F102" s="7"/>
    </row>
    <row r="103" spans="4:6" s="6" customFormat="1" ht="15.5" x14ac:dyDescent="0.35">
      <c r="D103" s="7"/>
      <c r="E103" s="7"/>
      <c r="F103" s="7"/>
    </row>
    <row r="104" spans="4:6" s="6" customFormat="1" ht="15.5" x14ac:dyDescent="0.35">
      <c r="D104" s="7"/>
      <c r="E104" s="7"/>
      <c r="F104" s="7"/>
    </row>
    <row r="105" spans="4:6" s="6" customFormat="1" ht="15.5" x14ac:dyDescent="0.35">
      <c r="D105" s="7"/>
      <c r="E105" s="7"/>
      <c r="F105" s="7"/>
    </row>
    <row r="106" spans="4:6" s="6" customFormat="1" ht="15.5" x14ac:dyDescent="0.35">
      <c r="D106" s="7"/>
      <c r="E106" s="7"/>
      <c r="F106" s="7"/>
    </row>
    <row r="107" spans="4:6" s="6" customFormat="1" ht="15.5" x14ac:dyDescent="0.35">
      <c r="D107" s="7"/>
      <c r="E107" s="7"/>
      <c r="F107" s="7"/>
    </row>
    <row r="108" spans="4:6" s="6" customFormat="1" ht="15.5" x14ac:dyDescent="0.35">
      <c r="D108" s="7"/>
      <c r="E108" s="7"/>
      <c r="F108" s="7"/>
    </row>
    <row r="109" spans="4:6" s="6" customFormat="1" ht="15.5" x14ac:dyDescent="0.35">
      <c r="D109" s="7"/>
      <c r="E109" s="7"/>
      <c r="F109" s="7"/>
    </row>
    <row r="110" spans="4:6" s="6" customFormat="1" ht="15.5" x14ac:dyDescent="0.35">
      <c r="D110" s="7"/>
      <c r="E110" s="7"/>
      <c r="F110" s="7"/>
    </row>
    <row r="111" spans="4:6" s="6" customFormat="1" ht="15.5" x14ac:dyDescent="0.35">
      <c r="D111" s="7"/>
      <c r="E111" s="7"/>
      <c r="F111" s="7"/>
    </row>
  </sheetData>
  <conditionalFormatting sqref="A2:XFD2 A9:F9 A11:F12 A14:F19 A25:F25 A65:F65 A68:F69 H65:XFD65 H9:I9 A4:F7 G4:G19 I4:I8 I10:I19 G21 I21 A27:F28 G24:G28 I24:I28 A32:I32 A34:I34 A37:XFD37 A48:XFD48 A50:I50 B62:F63 B67:F67 A71:F71 B72:F74 A76:F76 H76:XFD76 G61:G76 I61:I64 I66:I75 J5:XFD7 A3:I3 H27:H28 A46:XFD46 A39:XFD40 A30:XFD30 A78:I79 K78:XFD79 K67:XFD67 A81:XFD1048533 H62:H63 J62:XFD63 J64 J66:J67 H67:H69 J68:XFD69 H71:H74 J71:XFD74 A57:XFD59 K19:XFD19 K32:XFD32 K34:XFD34 H4:H7 K3:XFD4 K9:XFD9 H11:H12 K11:XFD12 H14:H19 J14:XFD18 J38 A36:I36 K36:XFD36 K27:XFD28 H25 J25:XFD25 J26 J31:J33 A56:I56 K56:XFD56 J55:J56 A52:XFD54 A45:I45 K45:XFD45 K50:XFD50 A41:I43 K41:XFD43">
    <cfRule type="expression" dxfId="21" priority="14">
      <formula>AND($B2&lt;&gt;$B3)</formula>
    </cfRule>
  </conditionalFormatting>
  <conditionalFormatting sqref="I3:I83">
    <cfRule type="expression" dxfId="20" priority="13">
      <formula>$I3&lt;&gt;0</formula>
    </cfRule>
  </conditionalFormatting>
  <conditionalFormatting sqref="A8:F8 A10:F10 A13:F13 A23:F24 A20:F21 B64:F64 A66:F66 H66:I66 H64:I64 H23:I24 H21:XFD21 H13:I13 H10:I10 H8:I8 K13:XFD13 K66:XFD66 K64:XFD64 H20:I20 K20:XFD20 J19:J20 K23:XFD24 K8:XFD8 K10:XFD10">
    <cfRule type="expression" dxfId="19" priority="15">
      <formula>AND($B8&lt;&gt;#REF!)</formula>
    </cfRule>
  </conditionalFormatting>
  <conditionalFormatting sqref="A61:F61 H61:I61 K61:XFD61">
    <cfRule type="expression" dxfId="18" priority="16">
      <formula>AND($B61&lt;&gt;$B76)</formula>
    </cfRule>
  </conditionalFormatting>
  <conditionalFormatting sqref="G20 I20 G23 I23 A22:I22 A29:XFD29 A31:I31 A33:I33 A35:I35 A38:I38 A44:XFD44 A49:XFD49 A60:I60 A55:I55 A47:I47 A51:I51 A77:XFD77 A80:I80 K22:XFD22 K33:XFD33 K47:XFD47 K35:XFD35 K80:XFD80 K31:XFD31 K38:XFD38 J27:J28 K55:XFD55 K60:XFD60 J45 K51:XFD51 J50:J51">
    <cfRule type="expression" dxfId="17" priority="17">
      <formula>AND($B20&lt;&gt;#REF!)</formula>
    </cfRule>
  </conditionalFormatting>
  <conditionalFormatting sqref="A26:F26 H26:I26 K26:XFD26">
    <cfRule type="expression" dxfId="16" priority="18">
      <formula>AND($B26&lt;&gt;$B62)</formula>
    </cfRule>
  </conditionalFormatting>
  <conditionalFormatting sqref="B75:F75 H75:XFD75 A70:F70 H70:I70 K70:XFD70">
    <cfRule type="expression" dxfId="15" priority="19">
      <formula>AND($B70&lt;&gt;$B27)</formula>
    </cfRule>
  </conditionalFormatting>
  <conditionalFormatting sqref="A74:A75">
    <cfRule type="expression" dxfId="14" priority="20">
      <formula>AND($B73&lt;&gt;$B74)</formula>
    </cfRule>
  </conditionalFormatting>
  <conditionalFormatting sqref="A1048534:XFD1048576">
    <cfRule type="expression" dxfId="13" priority="21">
      <formula>AND($B1048534&lt;&gt;$B1)</formula>
    </cfRule>
  </conditionalFormatting>
  <conditionalFormatting sqref="J3">
    <cfRule type="expression" dxfId="12" priority="12">
      <formula>AND($B3&lt;&gt;#REF!)</formula>
    </cfRule>
  </conditionalFormatting>
  <conditionalFormatting sqref="J22:J24">
    <cfRule type="expression" dxfId="11" priority="11">
      <formula>AND($B22&lt;&gt;$B23)</formula>
    </cfRule>
  </conditionalFormatting>
  <conditionalFormatting sqref="J34">
    <cfRule type="expression" dxfId="10" priority="10">
      <formula>AND($B34&lt;&gt;$B35)</formula>
    </cfRule>
  </conditionalFormatting>
  <conditionalFormatting sqref="J47">
    <cfRule type="expression" dxfId="9" priority="9">
      <formula>AND($B47&lt;&gt;$B48)</formula>
    </cfRule>
  </conditionalFormatting>
  <conditionalFormatting sqref="J35:J36">
    <cfRule type="expression" dxfId="8" priority="8">
      <formula>AND($B35&lt;&gt;$B36)</formula>
    </cfRule>
  </conditionalFormatting>
  <conditionalFormatting sqref="J11:J13">
    <cfRule type="expression" dxfId="7" priority="7">
      <formula>AND($B11&lt;&gt;$B12)</formula>
    </cfRule>
  </conditionalFormatting>
  <conditionalFormatting sqref="J70">
    <cfRule type="expression" dxfId="6" priority="6">
      <formula>AND($B70&lt;&gt;$B71)</formula>
    </cfRule>
  </conditionalFormatting>
  <conditionalFormatting sqref="J4">
    <cfRule type="expression" dxfId="5" priority="5">
      <formula>AND($B4&lt;&gt;#REF!)</formula>
    </cfRule>
  </conditionalFormatting>
  <conditionalFormatting sqref="J8:J9">
    <cfRule type="expression" dxfId="4" priority="4">
      <formula>AND($B8&lt;&gt;$B9)</formula>
    </cfRule>
  </conditionalFormatting>
  <conditionalFormatting sqref="J10">
    <cfRule type="expression" dxfId="3" priority="22">
      <formula>AND($B11&lt;&gt;$B12)</formula>
    </cfRule>
  </conditionalFormatting>
  <conditionalFormatting sqref="J60">
    <cfRule type="expression" dxfId="2" priority="3">
      <formula>AND($B60&lt;&gt;$B61)</formula>
    </cfRule>
  </conditionalFormatting>
  <conditionalFormatting sqref="J61">
    <cfRule type="expression" dxfId="1" priority="2">
      <formula>AND($B61&lt;&gt;$B62)</formula>
    </cfRule>
  </conditionalFormatting>
  <conditionalFormatting sqref="J41:J43">
    <cfRule type="expression" dxfId="0" priority="1">
      <formula>AND($B41&lt;&gt;#REF!)</formula>
    </cfRule>
  </conditionalFormatting>
  <printOptions gridLines="1"/>
  <pageMargins left="0.7" right="0.7" top="0.75" bottom="0.75" header="0.3" footer="0.3"/>
  <pageSetup scale="6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Stocktake 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Kasera</dc:creator>
  <cp:lastModifiedBy>Ankit Kasera</cp:lastModifiedBy>
  <cp:lastPrinted>2016-05-03T07:56:23Z</cp:lastPrinted>
  <dcterms:created xsi:type="dcterms:W3CDTF">2016-04-15T05:37:12Z</dcterms:created>
  <dcterms:modified xsi:type="dcterms:W3CDTF">2017-05-25T10:56:07Z</dcterms:modified>
</cp:coreProperties>
</file>